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5NISEG\GAL-uri 2014-2020\TRV\5. Modificari SDL (AM PNDR)\Modificare 3 SDL - bonusare\editabil\"/>
    </mc:Choice>
  </mc:AlternateContent>
  <xr:revisionPtr revIDLastSave="0" documentId="13_ncr:1_{A478023A-7739-4465-BFAA-A67A6308E0DF}" xr6:coauthVersionLast="47" xr6:coauthVersionMax="47" xr10:uidLastSave="{00000000-0000-0000-0000-000000000000}"/>
  <bookViews>
    <workbookView xWindow="0" yWindow="225" windowWidth="18375" windowHeight="14850" xr2:uid="{00000000-000D-0000-FFFF-FFFF00000000}"/>
  </bookViews>
  <sheets>
    <sheet name="Plan de finantare" sheetId="1" r:id="rId1"/>
  </sheets>
  <definedNames>
    <definedName name="_xlnm.Print_Area" localSheetId="0">'Plan de finantare'!$A$1:$G$18</definedName>
  </definedNames>
  <calcPr calcId="191029"/>
  <fileRecoveryPr autoRecover="0"/>
</workbook>
</file>

<file path=xl/calcChain.xml><?xml version="1.0" encoding="utf-8"?>
<calcChain xmlns="http://schemas.openxmlformats.org/spreadsheetml/2006/main">
  <c r="E16" i="1" l="1"/>
  <c r="E12" i="1"/>
  <c r="E11" i="1"/>
  <c r="E17" i="1" l="1"/>
  <c r="G16" i="1" s="1"/>
  <c r="F12" i="1"/>
  <c r="G12" i="1" s="1"/>
  <c r="F11" i="1" l="1"/>
  <c r="G11" i="1" s="1"/>
</calcChain>
</file>

<file path=xl/sharedStrings.xml><?xml version="1.0" encoding="utf-8"?>
<sst xmlns="http://schemas.openxmlformats.org/spreadsheetml/2006/main" count="19" uniqueCount="19">
  <si>
    <t>PRIORITATE</t>
  </si>
  <si>
    <t>MĂSURA</t>
  </si>
  <si>
    <t>INTENSITATEA SPRIJINULUI</t>
  </si>
  <si>
    <t>CONTRIBUȚIA PUBLICĂ NERAMBURSABILĂ/PRIORITATE (FEADR + BUGET NAȚIONAL)
EURO</t>
  </si>
  <si>
    <t>TOTAL GENERAL (COMPONENTA A+ COMPONENTA B)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</si>
  <si>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</si>
  <si>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3</t>
    </r>
    <r>
      <rPr>
        <b/>
        <sz val="11"/>
        <color rgb="FF3F3F76"/>
        <rFont val="Trebuchet MS"/>
        <family val="2"/>
        <charset val="238"/>
      </rPr>
      <t xml:space="preserve"> (%)</t>
    </r>
  </si>
  <si>
    <t>P2. Cresterea viabilitatii exploatatiilor si a competitivitatii tuturor tipurilor de agricultura in toate regiunile si promovarea tehnologiilor agricole inovatoare si a gestionarii durabile a padurilor</t>
  </si>
  <si>
    <t>P6: Promovarea incluziunii sociale, a reducerii saraciei si a dezvoltarii economice in zonele rurale</t>
  </si>
  <si>
    <t>M4/6B Investitii in infrastructura sociala</t>
  </si>
  <si>
    <t>M3/6B Dezvoltarea comunitatii rurale</t>
  </si>
  <si>
    <t>M2/6A Investitii pentru dezvoltarea sectorului non-agricol</t>
  </si>
  <si>
    <t xml:space="preserve">M1/2A Investitii in exploatatii agricole si procesare
</t>
  </si>
  <si>
    <t>M5/6B Promovarea formelor asociative in context cultural</t>
  </si>
  <si>
    <t>Anexa 4</t>
  </si>
  <si>
    <t>COMPONENTA A+B</t>
  </si>
  <si>
    <t>Cheltuieli de funcționare și animare</t>
  </si>
  <si>
    <t>Planul de finanțare
(COMPONENTA A + COMPONENTA B)</t>
  </si>
  <si>
    <t>ASOCIATIA GRUPUL DE ACTIUNE LOCALA TELEORMAN REGIUNEA VLASCA
Comuna Talpa, Judetul Teleorman; Tel.0786.885.564; email: galtr.vlasca@mail.com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</si>
</sst>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sz val="11"/>
      <color rgb="FF3F3F76"/>
      <name val="Trebuchet MS"/>
      <family val="2"/>
    </font>
    <font>
      <b/>
      <sz val="14"/>
      <color rgb="FF3F3F76"/>
      <name val="Trebuchet MS"/>
      <family val="2"/>
    </font>
    <font>
      <sz val="11"/>
      <color theme="1" tint="0.34998626667073579"/>
      <name val="Calibri"/>
      <family val="2"/>
      <charset val="238"/>
      <scheme val="minor"/>
    </font>
    <font>
      <b/>
      <sz val="11"/>
      <color rgb="FFFF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Alignment="1">
      <alignment horizontal="right"/>
    </xf>
    <xf numFmtId="4" fontId="12" fillId="3" borderId="1" xfId="1" applyNumberFormat="1" applyFont="1" applyFill="1" applyAlignment="1">
      <alignment horizontal="center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10" fontId="6" fillId="3" borderId="1" xfId="1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Alignment="1">
      <alignment horizontal="center" vertical="center" wrapText="1"/>
    </xf>
    <xf numFmtId="10" fontId="12" fillId="4" borderId="12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5" borderId="13" xfId="1" applyFont="1" applyFill="1" applyBorder="1" applyAlignment="1">
      <alignment horizont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4" fontId="12" fillId="5" borderId="16" xfId="1" applyNumberFormat="1" applyFont="1" applyFill="1" applyBorder="1" applyAlignment="1">
      <alignment horizontal="center" wrapText="1"/>
    </xf>
    <xf numFmtId="4" fontId="12" fillId="5" borderId="14" xfId="1" applyNumberFormat="1" applyFont="1" applyFill="1" applyBorder="1" applyAlignment="1">
      <alignment horizontal="center" wrapText="1"/>
    </xf>
    <xf numFmtId="4" fontId="12" fillId="5" borderId="17" xfId="1" applyNumberFormat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8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4" fontId="12" fillId="3" borderId="18" xfId="1" applyNumberFormat="1" applyFont="1" applyFill="1" applyBorder="1" applyAlignment="1">
      <alignment horizontal="center" vertical="center" wrapText="1"/>
    </xf>
    <xf numFmtId="4" fontId="12" fillId="3" borderId="3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10" fontId="12" fillId="3" borderId="19" xfId="1" applyNumberFormat="1" applyFont="1" applyFill="1" applyBorder="1" applyAlignment="1">
      <alignment horizontal="center" vertical="center" wrapText="1"/>
    </xf>
    <xf numFmtId="10" fontId="12" fillId="3" borderId="9" xfId="1" applyNumberFormat="1" applyFont="1" applyFill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4" fontId="12" fillId="4" borderId="10" xfId="1" applyNumberFormat="1" applyFont="1" applyFill="1" applyBorder="1" applyAlignment="1">
      <alignment horizontal="center" vertical="center" wrapText="1"/>
    </xf>
    <xf numFmtId="4" fontId="12" fillId="4" borderId="11" xfId="1" applyNumberFormat="1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273627</xdr:colOff>
      <xdr:row>0</xdr:row>
      <xdr:rowOff>174048</xdr:rowOff>
    </xdr:from>
    <xdr:to>
      <xdr:col>3</xdr:col>
      <xdr:colOff>1064202</xdr:colOff>
      <xdr:row>4</xdr:row>
      <xdr:rowOff>21648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DE60B582-E78D-4C96-9454-B65AFAD5E7C5}"/>
            </a:ext>
          </a:extLst>
        </xdr:cNvPr>
        <xdr:cNvGrpSpPr>
          <a:grpSpLocks noChangeAspect="1"/>
        </xdr:cNvGrpSpPr>
      </xdr:nvGrpSpPr>
      <xdr:grpSpPr bwMode="auto">
        <a:xfrm>
          <a:off x="273627" y="174048"/>
          <a:ext cx="7281182" cy="609600"/>
          <a:chOff x="1409" y="645"/>
          <a:chExt cx="12399" cy="1029"/>
        </a:xfrm>
      </xdr:grpSpPr>
      <xdr:grpSp>
        <xdr:nvGrpSpPr>
          <xdr:cNvPr id="1026" name="Group 2">
            <a:extLst>
              <a:ext uri="{FF2B5EF4-FFF2-40B4-BE49-F238E27FC236}">
                <a16:creationId xmlns:a16="http://schemas.microsoft.com/office/drawing/2014/main" id="{F190F5E9-C083-4F8F-ADFD-AE9979D6F2E3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409" y="645"/>
            <a:ext cx="8956" cy="1029"/>
            <a:chOff x="929" y="825"/>
            <a:chExt cx="8956" cy="1029"/>
          </a:xfrm>
        </xdr:grpSpPr>
        <xdr:pic>
          <xdr:nvPicPr>
            <xdr:cNvPr id="5" name="Picture 267" descr="E:\GAL-uri 2014-2020\__DIVERSE__\Identitate vizuala\Sigla Pndr.jpg">
              <a:extLst>
                <a:ext uri="{FF2B5EF4-FFF2-40B4-BE49-F238E27FC236}">
                  <a16:creationId xmlns:a16="http://schemas.microsoft.com/office/drawing/2014/main" id="{162B6D69-70D1-47C8-88B0-FE1DF02D02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55" y="826"/>
              <a:ext cx="1668" cy="97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269">
              <a:extLst>
                <a:ext uri="{FF2B5EF4-FFF2-40B4-BE49-F238E27FC236}">
                  <a16:creationId xmlns:a16="http://schemas.microsoft.com/office/drawing/2014/main" id="{F3E46BF8-C142-4C42-9ABD-F2B46448CBF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29" y="894"/>
              <a:ext cx="1091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Picture 266">
              <a:extLst>
                <a:ext uri="{FF2B5EF4-FFF2-40B4-BE49-F238E27FC236}">
                  <a16:creationId xmlns:a16="http://schemas.microsoft.com/office/drawing/2014/main" id="{5FB67523-0C96-41FB-BC8A-DB7D1C3E6A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94" y="826"/>
              <a:ext cx="933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Picture 265">
              <a:extLst>
                <a:ext uri="{FF2B5EF4-FFF2-40B4-BE49-F238E27FC236}">
                  <a16:creationId xmlns:a16="http://schemas.microsoft.com/office/drawing/2014/main" id="{4C4073BA-9082-44B8-A4F3-E8E8BBC809B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30" y="825"/>
              <a:ext cx="1455" cy="9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Picture 268" descr="C:\Users\Diana\AppData\Local\Microsoft\Windows\Temporary Internet Files\Content.Word\2. Sigla_MADR.JPG">
              <a:extLst>
                <a:ext uri="{FF2B5EF4-FFF2-40B4-BE49-F238E27FC236}">
                  <a16:creationId xmlns:a16="http://schemas.microsoft.com/office/drawing/2014/main" id="{1B6510FE-1AA9-41CE-A722-1C86EC0C8E6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71" y="894"/>
              <a:ext cx="3414" cy="9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14">
            <a:extLst>
              <a:ext uri="{FF2B5EF4-FFF2-40B4-BE49-F238E27FC236}">
                <a16:creationId xmlns:a16="http://schemas.microsoft.com/office/drawing/2014/main" id="{D22367F9-E01C-4992-9C3A-DEF2B8BBC0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85" y="692"/>
            <a:ext cx="3123" cy="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19"/>
  <sheetViews>
    <sheetView tabSelected="1" zoomScale="70" zoomScaleNormal="70" zoomScaleSheetLayoutView="90" workbookViewId="0">
      <selection activeCell="F6" sqref="F6"/>
    </sheetView>
  </sheetViews>
  <sheetFormatPr defaultRowHeight="15" x14ac:dyDescent="0.25"/>
  <cols>
    <col min="1" max="1" width="17.42578125" customWidth="1"/>
    <col min="2" max="2" width="42.7109375" customWidth="1"/>
    <col min="3" max="3" width="37.42578125" customWidth="1"/>
    <col min="4" max="4" width="26" customWidth="1"/>
    <col min="5" max="5" width="24.28515625" customWidth="1"/>
    <col min="6" max="6" width="27.28515625" customWidth="1"/>
    <col min="7" max="7" width="32" customWidth="1"/>
  </cols>
  <sheetData>
    <row r="5" spans="1:7" ht="54.75" customHeight="1" x14ac:dyDescent="0.25">
      <c r="A5" s="21" t="s">
        <v>18</v>
      </c>
      <c r="B5" s="22"/>
      <c r="C5" s="22"/>
      <c r="D5" s="22"/>
    </row>
    <row r="6" spans="1:7" ht="16.5" x14ac:dyDescent="0.3">
      <c r="A6" s="11"/>
      <c r="G6" s="12" t="s">
        <v>14</v>
      </c>
    </row>
    <row r="7" spans="1:7" ht="16.5" customHeight="1" x14ac:dyDescent="0.25">
      <c r="A7" s="19" t="s">
        <v>17</v>
      </c>
      <c r="B7" s="20"/>
      <c r="C7" s="20"/>
      <c r="D7" s="20"/>
      <c r="E7" s="20"/>
      <c r="F7" s="20"/>
      <c r="G7" s="20"/>
    </row>
    <row r="8" spans="1:7" ht="39.75" customHeight="1" x14ac:dyDescent="0.25">
      <c r="A8" s="20"/>
      <c r="B8" s="20"/>
      <c r="C8" s="20"/>
      <c r="D8" s="20"/>
      <c r="E8" s="20"/>
      <c r="F8" s="20"/>
      <c r="G8" s="20"/>
    </row>
    <row r="9" spans="1:7" ht="17.25" thickBot="1" x14ac:dyDescent="0.35">
      <c r="A9" s="5"/>
      <c r="B9" s="5"/>
      <c r="C9" s="5"/>
      <c r="D9" s="5"/>
      <c r="E9" s="5"/>
      <c r="F9" s="5"/>
      <c r="G9" s="5"/>
    </row>
    <row r="10" spans="1:7" ht="96.75" customHeight="1" x14ac:dyDescent="0.25">
      <c r="A10" s="38" t="s">
        <v>15</v>
      </c>
      <c r="B10" s="6" t="s">
        <v>0</v>
      </c>
      <c r="C10" s="6" t="s">
        <v>1</v>
      </c>
      <c r="D10" s="6" t="s">
        <v>2</v>
      </c>
      <c r="E10" s="6" t="s">
        <v>5</v>
      </c>
      <c r="F10" s="6" t="s">
        <v>3</v>
      </c>
      <c r="G10" s="7" t="s">
        <v>6</v>
      </c>
    </row>
    <row r="11" spans="1:7" ht="99" x14ac:dyDescent="0.25">
      <c r="A11" s="39"/>
      <c r="B11" s="9" t="s">
        <v>7</v>
      </c>
      <c r="C11" s="10" t="s">
        <v>12</v>
      </c>
      <c r="D11" s="16">
        <v>0.7</v>
      </c>
      <c r="E11" s="13">
        <f>248728+58378.8</f>
        <v>307106.8</v>
      </c>
      <c r="F11" s="14">
        <f>E11</f>
        <v>307106.8</v>
      </c>
      <c r="G11" s="15">
        <f>F11/E17</f>
        <v>0.18463411964063312</v>
      </c>
    </row>
    <row r="12" spans="1:7" ht="33" x14ac:dyDescent="0.25">
      <c r="A12" s="39"/>
      <c r="B12" s="29" t="s">
        <v>8</v>
      </c>
      <c r="C12" s="10" t="s">
        <v>11</v>
      </c>
      <c r="D12" s="16">
        <v>0.9</v>
      </c>
      <c r="E12" s="13">
        <f>244031+58378.8</f>
        <v>302409.8</v>
      </c>
      <c r="F12" s="32">
        <f>E12+E13+E14+E15</f>
        <v>1023555.76</v>
      </c>
      <c r="G12" s="35">
        <f>F12/E17</f>
        <v>0.61536676052337214</v>
      </c>
    </row>
    <row r="13" spans="1:7" ht="33" x14ac:dyDescent="0.25">
      <c r="A13" s="39"/>
      <c r="B13" s="30"/>
      <c r="C13" s="10" t="s">
        <v>10</v>
      </c>
      <c r="D13" s="16">
        <v>1</v>
      </c>
      <c r="E13" s="17">
        <v>646701</v>
      </c>
      <c r="F13" s="33"/>
      <c r="G13" s="36"/>
    </row>
    <row r="14" spans="1:7" ht="33" x14ac:dyDescent="0.25">
      <c r="A14" s="39"/>
      <c r="B14" s="30"/>
      <c r="C14" s="10" t="s">
        <v>9</v>
      </c>
      <c r="D14" s="16">
        <v>1</v>
      </c>
      <c r="E14" s="17">
        <v>62444.959999999999</v>
      </c>
      <c r="F14" s="33"/>
      <c r="G14" s="36"/>
    </row>
    <row r="15" spans="1:7" ht="33" x14ac:dyDescent="0.25">
      <c r="A15" s="39"/>
      <c r="B15" s="31"/>
      <c r="C15" s="10" t="s">
        <v>13</v>
      </c>
      <c r="D15" s="16">
        <v>1</v>
      </c>
      <c r="E15" s="17">
        <v>12000</v>
      </c>
      <c r="F15" s="34"/>
      <c r="G15" s="37"/>
    </row>
    <row r="16" spans="1:7" ht="35.25" customHeight="1" x14ac:dyDescent="0.3">
      <c r="A16" s="39"/>
      <c r="B16" s="40" t="s">
        <v>16</v>
      </c>
      <c r="C16" s="40"/>
      <c r="D16" s="8"/>
      <c r="E16" s="41">
        <f>303474.41+29189.4</f>
        <v>332663.81</v>
      </c>
      <c r="F16" s="42"/>
      <c r="G16" s="18">
        <f>E16/E17</f>
        <v>0.19999911983599464</v>
      </c>
    </row>
    <row r="17" spans="1:7" ht="17.25" thickBot="1" x14ac:dyDescent="0.35">
      <c r="A17" s="23" t="s">
        <v>4</v>
      </c>
      <c r="B17" s="24"/>
      <c r="C17" s="24"/>
      <c r="D17" s="25"/>
      <c r="E17" s="26">
        <f>SUM(E11:E16)</f>
        <v>1663326.37</v>
      </c>
      <c r="F17" s="27"/>
      <c r="G17" s="28"/>
    </row>
    <row r="18" spans="1:7" ht="16.5" x14ac:dyDescent="0.3">
      <c r="A18" s="2"/>
      <c r="B18" s="2"/>
      <c r="C18" s="2"/>
      <c r="D18" s="2"/>
      <c r="E18" s="2"/>
      <c r="F18" s="2"/>
      <c r="G18" s="2"/>
    </row>
    <row r="19" spans="1:7" s="1" customFormat="1" ht="18" x14ac:dyDescent="0.3">
      <c r="A19" s="3"/>
      <c r="B19" s="4"/>
      <c r="C19" s="4"/>
      <c r="D19" s="4"/>
      <c r="E19" s="4"/>
      <c r="F19" s="4"/>
      <c r="G19" s="4"/>
    </row>
  </sheetData>
  <mergeCells count="10">
    <mergeCell ref="A7:G8"/>
    <mergeCell ref="A5:D5"/>
    <mergeCell ref="A17:D17"/>
    <mergeCell ref="E17:G17"/>
    <mergeCell ref="B12:B15"/>
    <mergeCell ref="F12:F15"/>
    <mergeCell ref="G12:G15"/>
    <mergeCell ref="A10:A16"/>
    <mergeCell ref="B16:C16"/>
    <mergeCell ref="E16:F16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de finantare</vt:lpstr>
      <vt:lpstr>'Plan de finantare'!Print_Area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I</cp:lastModifiedBy>
  <dcterms:created xsi:type="dcterms:W3CDTF">2016-01-12T11:18:24Z</dcterms:created>
  <dcterms:modified xsi:type="dcterms:W3CDTF">2021-07-27T10:04:53Z</dcterms:modified>
</cp:coreProperties>
</file>